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249b07459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軸チェック" sheetId="1" r:id="Rabb28ca4ba274606"/>
    <x:sheet xmlns:r="http://schemas.openxmlformats.org/officeDocument/2006/relationships" name="判断メモ" sheetId="2" r:id="Rd00a6f64d5ad466e"/>
    <x:sheet xmlns:r="http://schemas.openxmlformats.org/officeDocument/2006/relationships" name="使い方" sheetId="3" r:id="R30abf69f424041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10">
    <x:font>
      <x:sz val="11"/>
      <x:name val="Carlito"/>
    </x:font>
    <x:font>
      <x:b/>
      <x:sz val="18"/>
      <x:color rgb="FF302823"/>
      <x:name val="Carlito"/>
    </x:font>
    <x:font>
      <x:i/>
      <x:sz val="11"/>
      <x:color rgb="FF6F6660"/>
      <x:name val="Carlito"/>
    </x:font>
    <x:font>
      <x:b/>
      <x:sz val="11"/>
      <x:color rgb="FFFFFFFF"/>
      <x:name val="Carlito"/>
    </x:font>
    <x:font>
      <x:b/>
      <x:sz val="11"/>
      <x:color rgb="FF302823"/>
      <x:name val="Carlito"/>
    </x:font>
    <x:font>
      <x:sz val="10"/>
      <x:color rgb="FF6F6660"/>
      <x:name val="Carlito"/>
    </x:font>
    <x:font>
      <x:b/>
      <x:sz val="11"/>
      <x:color rgb="FFB85C74"/>
      <x:name val="Carlito"/>
    </x:font>
    <x:font>
      <x:sz val="11"/>
      <x:color rgb="FF164F5F"/>
      <x:name val="Carlito"/>
    </x:font>
    <x:font>
      <x:b/>
      <x:sz val="11"/>
      <x:name val="Carlito"/>
    </x:font>
    <x:font>
      <x:b/>
      <x:sz val="11"/>
      <x:color rgb="FF164F5F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64F5F"/>
      </x:patternFill>
    </x:fill>
    <x:fill>
      <x:patternFill patternType="solid">
        <x:fgColor rgb="FFB85C74"/>
      </x:patternFill>
    </x:fill>
    <x:fill>
      <x:patternFill patternType="solid">
        <x:fgColor rgb="FFC59A4B"/>
      </x:patternFill>
    </x:fill>
    <x:fill>
      <x:patternFill patternType="solid">
        <x:fgColor rgb="FFFFFFFF"/>
      </x:patternFill>
    </x:fill>
    <x:fill>
      <x:patternFill patternType="solid">
        <x:fgColor rgb="FFFFF3BF"/>
      </x:patternFill>
    </x:fill>
    <x:fill>
      <x:patternFill patternType="solid">
        <x:fgColor rgb="FFFAEAF0"/>
      </x:patternFill>
    </x:fill>
    <x:fill>
      <x:patternFill patternType="solid">
        <x:fgColor rgb="FFFFF5D9"/>
      </x:patternFill>
    </x:fill>
    <x:fill>
      <x:patternFill patternType="solid">
        <x:fgColor rgb="FFE8F3F5"/>
      </x:patternFill>
    </x:fill>
    <x:fill>
      <x:patternFill patternType="solid">
        <x:fgColor rgb="FFFFF9F5"/>
      </x:patternFill>
    </x:fill>
  </x:fills>
  <x:borders count="20">
    <x:border/>
    <x:border>
      <x:bottom style="thin">
        <x:color rgb="FFB85C74"/>
      </x:bottom>
    </x:border>
    <x:border>
      <x:right style="thin">
        <x:color rgb="FFDDD7D2"/>
      </x:right>
      <x:bottom style="thin">
        <x:color rgb="FFDDD7D2"/>
      </x:bottom>
    </x:border>
    <x:border>
      <x:left style="thin">
        <x:color rgb="FFDDD7D2"/>
      </x:left>
      <x:right style="thin">
        <x:color rgb="FFDDD7D2"/>
      </x:right>
      <x:bottom style="thin">
        <x:color rgb="FFDDD7D2"/>
      </x:bottom>
    </x:border>
    <x:border>
      <x:left style="thin">
        <x:color rgb="FFDDD7D2"/>
      </x:left>
      <x:bottom style="thin">
        <x:color rgb="FFDDD7D2"/>
      </x:bottom>
    </x:border>
    <x:border>
      <x:right style="thin">
        <x:color rgb="FFDDD7D2"/>
      </x:right>
      <x:top style="thin">
        <x:color rgb="FFDDD7D2"/>
      </x:top>
      <x:bottom style="thin">
        <x:color rgb="FFDDD7D2"/>
      </x:bottom>
    </x:border>
    <x:border>
      <x:left style="thin">
        <x:color rgb="FFDDD7D2"/>
      </x:left>
      <x:right style="thin">
        <x:color rgb="FFDDD7D2"/>
      </x:right>
      <x:top style="thin">
        <x:color rgb="FFDDD7D2"/>
      </x:top>
      <x:bottom style="thin">
        <x:color rgb="FFDDD7D2"/>
      </x:bottom>
    </x:border>
    <x:border>
      <x:left style="thin">
        <x:color rgb="FFDDD7D2"/>
      </x:left>
      <x:top style="thin">
        <x:color rgb="FFDDD7D2"/>
      </x:top>
      <x:bottom style="thin">
        <x:color rgb="FFDDD7D2"/>
      </x:bottom>
    </x:border>
    <x:border>
      <x:right style="thin">
        <x:color rgb="FFDDD7D2"/>
      </x:right>
      <x:top style="thin">
        <x:color rgb="FFDDD7D2"/>
      </x:top>
    </x:border>
    <x:border>
      <x:left style="thin">
        <x:color rgb="FFDDD7D2"/>
      </x:left>
      <x:right style="thin">
        <x:color rgb="FFDDD7D2"/>
      </x:right>
      <x:top style="thin">
        <x:color rgb="FFDDD7D2"/>
      </x:top>
    </x:border>
    <x:border>
      <x:left style="thin">
        <x:color rgb="FFDDD7D2"/>
      </x:left>
      <x:top style="thin">
        <x:color rgb="FFDDD7D2"/>
      </x:top>
    </x:border>
    <x:border>
      <x:bottom style="thin">
        <x:color rgb="FFDDD7D2"/>
      </x:bottom>
    </x:border>
    <x:border>
      <x:top style="thin">
        <x:color rgb="FFDDD7D2"/>
      </x:top>
      <x:bottom style="thin">
        <x:color rgb="FFDDD7D2"/>
      </x:bottom>
    </x:border>
    <x:border>
      <x:top style="thin">
        <x:color rgb="FFDDD7D2"/>
      </x:top>
    </x:border>
    <x:border>
      <x:left style="thin">
        <x:color rgb="FF164F5F"/>
      </x:left>
      <x:top style="thin">
        <x:color rgb="FF164F5F"/>
      </x:top>
    </x:border>
    <x:border>
      <x:top style="thin">
        <x:color rgb="FF164F5F"/>
      </x:top>
    </x:border>
    <x:border>
      <x:right style="thin">
        <x:color rgb="FF164F5F"/>
      </x:right>
      <x:top style="thin">
        <x:color rgb="FF164F5F"/>
      </x:top>
    </x:border>
    <x:border>
      <x:left style="thin">
        <x:color rgb="FF164F5F"/>
      </x:left>
      <x:bottom style="thin">
        <x:color rgb="FF164F5F"/>
      </x:bottom>
    </x:border>
    <x:border>
      <x:bottom style="thin">
        <x:color rgb="FF164F5F"/>
      </x:bottom>
    </x:border>
    <x:border>
      <x:right style="thin">
        <x:color rgb="FF164F5F"/>
      </x:right>
      <x:bottom style="thin">
        <x:color rgb="FF164F5F"/>
      </x:bottom>
    </x:border>
  </x:borders>
  <x:cellStyleXfs count="1">
    <x:xf numFmtId="0" fontId="0" fillId="0" borderId="0"/>
  </x:cellStyleXfs>
  <x:cellXfs count="13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0" fillId="5" borderId="2" xfId="0" applyNumberFormat="1" applyFont="1" applyFill="1" applyBorder="1"/>
    <x:xf numFmtId="0" fontId="0" fillId="5" borderId="3" xfId="0" applyNumberFormat="1" applyFont="1" applyFill="1" applyBorder="1"/>
    <x:xf numFmtId="0" fontId="0" fillId="5" borderId="4" xfId="0" applyNumberFormat="1" applyFont="1" applyFill="1" applyBorder="1"/>
    <x:xf numFmtId="0" fontId="0" fillId="5" borderId="5" xfId="0" applyNumberFormat="1" applyFont="1" applyFill="1" applyBorder="1"/>
    <x:xf numFmtId="0" fontId="0" fillId="5" borderId="6" xfId="0" applyNumberFormat="1" applyFont="1" applyFill="1" applyBorder="1"/>
    <x:xf numFmtId="0" fontId="0" fillId="5" borderId="7" xfId="0" applyNumberFormat="1" applyFont="1" applyFill="1" applyBorder="1"/>
    <x:xf numFmtId="0" fontId="0" fillId="5" borderId="8" xfId="0" applyNumberFormat="1" applyFont="1" applyFill="1" applyBorder="1"/>
    <x:xf numFmtId="0" fontId="0" fillId="5" borderId="9" xfId="0" applyNumberFormat="1" applyFont="1" applyFill="1" applyBorder="1"/>
    <x:xf numFmtId="0" fontId="0" fillId="5" borderId="10" xfId="0" applyNumberFormat="1" applyFont="1" applyFill="1" applyBorder="1"/>
    <x:xf numFmtId="0" fontId="0" fillId="5" borderId="2" xfId="0" applyNumberFormat="1" applyFont="1" applyFill="1" applyBorder="1" applyAlignment="1">
      <x:alignment vertical="center"/>
    </x:xf>
    <x:xf numFmtId="0" fontId="0" fillId="5" borderId="3" xfId="0" applyNumberFormat="1" applyFont="1" applyFill="1" applyBorder="1" applyAlignment="1">
      <x:alignment vertical="center"/>
    </x:xf>
    <x:xf numFmtId="0" fontId="0" fillId="5" borderId="4" xfId="0" applyNumberFormat="1" applyFont="1" applyFill="1" applyBorder="1" applyAlignment="1">
      <x:alignment vertical="center"/>
    </x:xf>
    <x:xf numFmtId="0" fontId="0" fillId="5" borderId="5" xfId="0" applyNumberFormat="1" applyFont="1" applyFill="1" applyBorder="1" applyAlignment="1">
      <x:alignment vertical="center"/>
    </x:xf>
    <x:xf numFmtId="0" fontId="0" fillId="5" borderId="6" xfId="0" applyNumberFormat="1" applyFont="1" applyFill="1" applyBorder="1" applyAlignment="1">
      <x:alignment vertical="center"/>
    </x:xf>
    <x:xf numFmtId="0" fontId="0" fillId="5" borderId="7" xfId="0" applyNumberFormat="1" applyFont="1" applyFill="1" applyBorder="1" applyAlignment="1">
      <x:alignment vertical="center"/>
    </x:xf>
    <x:xf numFmtId="0" fontId="0" fillId="5" borderId="8" xfId="0" applyNumberFormat="1" applyFont="1" applyFill="1" applyBorder="1" applyAlignment="1">
      <x:alignment vertical="center"/>
    </x:xf>
    <x:xf numFmtId="0" fontId="0" fillId="5" borderId="9" xfId="0" applyNumberFormat="1" applyFont="1" applyFill="1" applyBorder="1" applyAlignment="1">
      <x:alignment vertical="center"/>
    </x:xf>
    <x:xf numFmtId="0" fontId="0" fillId="5" borderId="10" xfId="0" applyNumberFormat="1" applyFont="1" applyFill="1" applyBorder="1" applyAlignment="1">
      <x:alignment vertical="center"/>
    </x:xf>
    <x:xf numFmtId="0" fontId="0" fillId="5" borderId="2" xfId="0" applyNumberFormat="1" applyFont="1" applyFill="1" applyBorder="1" applyAlignment="1">
      <x:alignment horizontal="center" vertical="center"/>
    </x:xf>
    <x:xf numFmtId="0" fontId="0" fillId="5" borderId="3" xfId="0" applyNumberFormat="1" applyFont="1" applyFill="1" applyBorder="1" applyAlignment="1">
      <x:alignment horizontal="center" vertical="center"/>
    </x:xf>
    <x:xf numFmtId="0" fontId="0" fillId="5" borderId="5" xfId="0" applyNumberFormat="1" applyFont="1" applyFill="1" applyBorder="1" applyAlignment="1">
      <x:alignment horizontal="center" vertical="center"/>
    </x:xf>
    <x:xf numFmtId="0" fontId="0" fillId="5" borderId="6" xfId="0" applyNumberFormat="1" applyFont="1" applyFill="1" applyBorder="1" applyAlignment="1">
      <x:alignment horizontal="center" vertical="center"/>
    </x:xf>
    <x:xf numFmtId="0" fontId="0" fillId="5" borderId="8" xfId="0" applyNumberFormat="1" applyFont="1" applyFill="1" applyBorder="1" applyAlignment="1">
      <x:alignment horizontal="center" vertical="center"/>
    </x:xf>
    <x:xf numFmtId="0" fontId="0" fillId="5" borderId="9" xfId="0" applyNumberFormat="1" applyFont="1" applyFill="1" applyBorder="1" applyAlignment="1">
      <x:alignment horizontal="center" vertical="center"/>
    </x:xf>
    <x:xf numFmtId="200" fontId="0" fillId="5" borderId="2" xfId="0" applyNumberFormat="1" applyFont="1" applyFill="1" applyBorder="1" applyAlignment="1">
      <x:alignment horizontal="center" vertical="center"/>
    </x:xf>
    <x:xf numFmtId="200" fontId="0" fillId="5" borderId="5" xfId="0" applyNumberFormat="1" applyFont="1" applyFill="1" applyBorder="1" applyAlignment="1">
      <x:alignment horizontal="center" vertical="center"/>
    </x:xf>
    <x:xf numFmtId="200" fontId="0" fillId="5" borderId="8" xfId="0" applyNumberFormat="1" applyFont="1" applyFill="1" applyBorder="1" applyAlignment="1">
      <x:alignment horizontal="center" vertical="center"/>
    </x:xf>
    <x:xf numFmtId="0" fontId="0" fillId="5" borderId="4" xfId="0" applyNumberFormat="1" applyFont="1" applyFill="1" applyBorder="1" applyAlignment="1">
      <x:alignment vertical="center" wrapText="1"/>
    </x:xf>
    <x:xf numFmtId="0" fontId="0" fillId="5" borderId="7" xfId="0" applyNumberFormat="1" applyFont="1" applyFill="1" applyBorder="1" applyAlignment="1">
      <x:alignment vertical="center" wrapText="1"/>
    </x:xf>
    <x:xf numFmtId="0" fontId="0" fillId="5" borderId="1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vertical="top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 applyAlignment="1">
      <x:alignment horizontal="center" vertical="top"/>
    </x:xf>
    <x:xf numFmtId="0" fontId="0" fillId="7" borderId="0" xfId="0" applyNumberFormat="1" applyFont="1" applyFill="1" applyBorder="1"/>
    <x:xf numFmtId="0" fontId="0" fillId="8" borderId="0" xfId="0" applyNumberFormat="1" applyFont="1" applyFill="1" applyBorder="1"/>
    <x:xf numFmtId="0" fontId="0" fillId="9" borderId="0" xfId="0" applyNumberFormat="1" applyFont="1" applyFill="1" applyBorder="1"/>
    <x:xf numFmtId="0" fontId="4" fillId="7" borderId="0" xfId="0" applyNumberFormat="1" applyFont="1" applyFill="1" applyBorder="1"/>
    <x:xf numFmtId="0" fontId="4" fillId="8" borderId="0" xfId="0" applyNumberFormat="1" applyFont="1" applyFill="1" applyBorder="1"/>
    <x:xf numFmtId="0" fontId="4" fillId="9" borderId="0" xfId="0" applyNumberFormat="1" applyFont="1" applyFill="1" applyBorder="1"/>
    <x:xf numFmtId="0" fontId="4" fillId="7" borderId="0" xfId="0" applyNumberFormat="1" applyFont="1" applyFill="1" applyBorder="1" applyAlignment="1">
      <x:alignment horizontal="center"/>
    </x:xf>
    <x:xf numFmtId="0" fontId="4" fillId="8" borderId="0" xfId="0" applyNumberFormat="1" applyFont="1" applyFill="1" applyBorder="1" applyAlignment="1">
      <x:alignment horizontal="center"/>
    </x:xf>
    <x:xf numFmtId="0" fontId="4" fillId="9" borderId="0" xfId="0" applyNumberFormat="1" applyFont="1" applyFill="1" applyBorder="1" applyAlignment="1">
      <x:alignment horizontal="center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0" fillId="0" borderId="12" xfId="0" applyNumberFormat="1" applyFont="1" applyFill="1" applyBorder="1"/>
    <x:xf numFmtId="0" fontId="4" fillId="7" borderId="12" xfId="0" applyNumberFormat="1" applyFont="1" applyFill="1" applyBorder="1" applyAlignment="1">
      <x:alignment horizontal="center"/>
    </x:xf>
    <x:xf numFmtId="0" fontId="0" fillId="7" borderId="12" xfId="0" applyNumberFormat="1" applyFont="1" applyFill="1" applyBorder="1"/>
    <x:xf numFmtId="0" fontId="0" fillId="6" borderId="12" xfId="0" applyNumberFormat="1" applyFont="1" applyFill="1" applyBorder="1" applyAlignment="1">
      <x:alignment horizontal="center" vertical="top"/>
    </x:xf>
    <x:xf numFmtId="0" fontId="0" fillId="6" borderId="12" xfId="0" applyNumberFormat="1" applyFont="1" applyFill="1" applyBorder="1" applyAlignment="1">
      <x:alignment vertical="top" wrapText="1"/>
    </x:xf>
    <x:xf numFmtId="0" fontId="4" fillId="8" borderId="12" xfId="0" applyNumberFormat="1" applyFont="1" applyFill="1" applyBorder="1" applyAlignment="1">
      <x:alignment horizontal="center"/>
    </x:xf>
    <x:xf numFmtId="0" fontId="0" fillId="8" borderId="12" xfId="0" applyNumberFormat="1" applyFont="1" applyFill="1" applyBorder="1"/>
    <x:xf numFmtId="0" fontId="4" fillId="9" borderId="12" xfId="0" applyNumberFormat="1" applyFont="1" applyFill="1" applyBorder="1" applyAlignment="1">
      <x:alignment horizontal="center"/>
    </x:xf>
    <x:xf numFmtId="0" fontId="0" fillId="9" borderId="12" xfId="0" applyNumberFormat="1" applyFont="1" applyFill="1" applyBorder="1"/>
    <x:xf numFmtId="0" fontId="0" fillId="10" borderId="0" xfId="0" applyNumberFormat="1" applyFont="1" applyFill="1" applyBorder="1"/>
    <x:xf numFmtId="0" fontId="5" fillId="10" borderId="0" xfId="0" applyNumberFormat="1" applyFont="1" applyFill="1" applyBorder="1"/>
    <x:xf numFmtId="0" fontId="5" fillId="10" borderId="10" xfId="0" applyNumberFormat="1" applyFont="1" applyFill="1" applyBorder="1"/>
    <x:xf numFmtId="0" fontId="5" fillId="10" borderId="13" xfId="0" applyNumberFormat="1" applyFont="1" applyFill="1" applyBorder="1"/>
    <x:xf numFmtId="0" fontId="5" fillId="10" borderId="8" xfId="0" applyNumberFormat="1" applyFont="1" applyFill="1" applyBorder="1"/>
    <x:xf numFmtId="0" fontId="5" fillId="10" borderId="4" xfId="0" applyNumberFormat="1" applyFont="1" applyFill="1" applyBorder="1"/>
    <x:xf numFmtId="0" fontId="5" fillId="10" borderId="11" xfId="0" applyNumberFormat="1" applyFont="1" applyFill="1" applyBorder="1"/>
    <x:xf numFmtId="0" fontId="5" fillId="10" borderId="2" xfId="0" applyNumberFormat="1" applyFont="1" applyFill="1" applyBorder="1"/>
    <x:xf numFmtId="0" fontId="5" fillId="10" borderId="10" xfId="0" applyNumberFormat="1" applyFont="1" applyFill="1" applyBorder="1" applyAlignment="1">
      <x:alignment wrapText="1"/>
    </x:xf>
    <x:xf numFmtId="0" fontId="5" fillId="10" borderId="13" xfId="0" applyNumberFormat="1" applyFont="1" applyFill="1" applyBorder="1" applyAlignment="1">
      <x:alignment wrapText="1"/>
    </x:xf>
    <x:xf numFmtId="0" fontId="5" fillId="10" borderId="8" xfId="0" applyNumberFormat="1" applyFont="1" applyFill="1" applyBorder="1" applyAlignment="1">
      <x:alignment wrapText="1"/>
    </x:xf>
    <x:xf numFmtId="0" fontId="5" fillId="10" borderId="4" xfId="0" applyNumberFormat="1" applyFont="1" applyFill="1" applyBorder="1" applyAlignment="1">
      <x:alignment wrapText="1"/>
    </x:xf>
    <x:xf numFmtId="0" fontId="5" fillId="10" borderId="11" xfId="0" applyNumberFormat="1" applyFont="1" applyFill="1" applyBorder="1" applyAlignment="1">
      <x:alignment wrapText="1"/>
    </x:xf>
    <x:xf numFmtId="0" fontId="5" fillId="10" borderId="2" xfId="0" applyNumberFormat="1" applyFont="1" applyFill="1" applyBorder="1" applyAlignment="1">
      <x:alignment wrapText="1"/>
    </x:xf>
    <x:xf numFmtId="0" fontId="5" fillId="10" borderId="10" xfId="0" applyNumberFormat="1" applyFont="1" applyFill="1" applyBorder="1" applyAlignment="1">
      <x:alignment vertical="center" wrapText="1"/>
    </x:xf>
    <x:xf numFmtId="0" fontId="5" fillId="10" borderId="13" xfId="0" applyNumberFormat="1" applyFont="1" applyFill="1" applyBorder="1" applyAlignment="1">
      <x:alignment vertical="center" wrapText="1"/>
    </x:xf>
    <x:xf numFmtId="0" fontId="5" fillId="10" borderId="8" xfId="0" applyNumberFormat="1" applyFont="1" applyFill="1" applyBorder="1" applyAlignment="1">
      <x:alignment vertical="center" wrapText="1"/>
    </x:xf>
    <x:xf numFmtId="0" fontId="5" fillId="10" borderId="4" xfId="0" applyNumberFormat="1" applyFont="1" applyFill="1" applyBorder="1" applyAlignment="1">
      <x:alignment vertical="center" wrapText="1"/>
    </x:xf>
    <x:xf numFmtId="0" fontId="5" fillId="10" borderId="11" xfId="0" applyNumberFormat="1" applyFont="1" applyFill="1" applyBorder="1" applyAlignment="1">
      <x:alignment vertical="center" wrapText="1"/>
    </x:xf>
    <x:xf numFmtId="0" fontId="5" fillId="10" borderId="2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vertical="center" wrapText="1"/>
    </x:xf>
    <x:xf numFmtId="0" fontId="6" fillId="7" borderId="12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3" fillId="4" borderId="11" xfId="0" applyNumberFormat="1" applyFont="1" applyFill="1" applyBorder="1" applyAlignment="1">
      <x:alignment horizontal="center"/>
    </x:xf>
    <x:xf numFmtId="0" fontId="4" fillId="8" borderId="12" xfId="0" applyNumberFormat="1" applyFont="1" applyFill="1" applyBorder="1" applyAlignment="1">
      <x:alignment wrapText="1"/>
    </x:xf>
    <x:xf numFmtId="0" fontId="0" fillId="5" borderId="12" xfId="0" applyNumberFormat="1" applyFont="1" applyFill="1" applyBorder="1" applyAlignment="1">
      <x:alignment wrapText="1"/>
    </x:xf>
    <x:xf numFmtId="0" fontId="7" fillId="9" borderId="0" xfId="0" applyNumberFormat="1" applyFont="1" applyFill="1" applyBorder="1"/>
    <x:xf numFmtId="0" fontId="7" fillId="9" borderId="14" xfId="0" applyNumberFormat="1" applyFont="1" applyFill="1" applyBorder="1"/>
    <x:xf numFmtId="0" fontId="7" fillId="9" borderId="15" xfId="0" applyNumberFormat="1" applyFont="1" applyFill="1" applyBorder="1"/>
    <x:xf numFmtId="0" fontId="7" fillId="9" borderId="16" xfId="0" applyNumberFormat="1" applyFont="1" applyFill="1" applyBorder="1"/>
    <x:xf numFmtId="0" fontId="7" fillId="9" borderId="17" xfId="0" applyNumberFormat="1" applyFont="1" applyFill="1" applyBorder="1"/>
    <x:xf numFmtId="0" fontId="7" fillId="9" borderId="18" xfId="0" applyNumberFormat="1" applyFont="1" applyFill="1" applyBorder="1"/>
    <x:xf numFmtId="0" fontId="7" fillId="9" borderId="19" xfId="0" applyNumberFormat="1" applyFont="1" applyFill="1" applyBorder="1"/>
    <x:xf numFmtId="0" fontId="7" fillId="9" borderId="14" xfId="0" applyNumberFormat="1" applyFont="1" applyFill="1" applyBorder="1" applyAlignment="1">
      <x:alignment wrapText="1"/>
    </x:xf>
    <x:xf numFmtId="0" fontId="7" fillId="9" borderId="15" xfId="0" applyNumberFormat="1" applyFont="1" applyFill="1" applyBorder="1" applyAlignment="1">
      <x:alignment wrapText="1"/>
    </x:xf>
    <x:xf numFmtId="0" fontId="7" fillId="9" borderId="16" xfId="0" applyNumberFormat="1" applyFont="1" applyFill="1" applyBorder="1" applyAlignment="1">
      <x:alignment wrapText="1"/>
    </x:xf>
    <x:xf numFmtId="0" fontId="7" fillId="9" borderId="17" xfId="0" applyNumberFormat="1" applyFont="1" applyFill="1" applyBorder="1" applyAlignment="1">
      <x:alignment wrapText="1"/>
    </x:xf>
    <x:xf numFmtId="0" fontId="7" fillId="9" borderId="18" xfId="0" applyNumberFormat="1" applyFont="1" applyFill="1" applyBorder="1" applyAlignment="1">
      <x:alignment wrapText="1"/>
    </x:xf>
    <x:xf numFmtId="0" fontId="7" fillId="9" borderId="19" xfId="0" applyNumberFormat="1" applyFont="1" applyFill="1" applyBorder="1" applyAlignment="1">
      <x:alignment wrapText="1"/>
    </x:xf>
    <x:xf numFmtId="0" fontId="7" fillId="9" borderId="14" xfId="0" applyNumberFormat="1" applyFont="1" applyFill="1" applyBorder="1" applyAlignment="1">
      <x:alignment vertical="center" wrapText="1"/>
    </x:xf>
    <x:xf numFmtId="0" fontId="7" fillId="9" borderId="15" xfId="0" applyNumberFormat="1" applyFont="1" applyFill="1" applyBorder="1" applyAlignment="1">
      <x:alignment vertical="center" wrapText="1"/>
    </x:xf>
    <x:xf numFmtId="0" fontId="7" fillId="9" borderId="16" xfId="0" applyNumberFormat="1" applyFont="1" applyFill="1" applyBorder="1" applyAlignment="1">
      <x:alignment vertical="center" wrapText="1"/>
    </x:xf>
    <x:xf numFmtId="0" fontId="7" fillId="9" borderId="17" xfId="0" applyNumberFormat="1" applyFont="1" applyFill="1" applyBorder="1" applyAlignment="1">
      <x:alignment vertical="center" wrapText="1"/>
    </x:xf>
    <x:xf numFmtId="0" fontId="7" fillId="9" borderId="18" xfId="0" applyNumberFormat="1" applyFont="1" applyFill="1" applyBorder="1" applyAlignment="1">
      <x:alignment vertical="center" wrapText="1"/>
    </x:xf>
    <x:xf numFmtId="0" fontId="7" fillId="9" borderId="19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horizontal="center"/>
    </x:xf>
    <x:xf numFmtId="0" fontId="6" fillId="7" borderId="12" xfId="0" applyNumberFormat="1" applyFont="1" applyFill="1" applyBorder="1" applyAlignment="1">
      <x:alignment horizontal="center"/>
    </x:xf>
    <x:xf numFmtId="0" fontId="0" fillId="0" borderId="12" xfId="0" applyNumberFormat="1" applyFont="1" applyFill="1" applyBorder="1" applyAlignment="1">
      <x:alignment vertical="top" wrapText="1"/>
    </x:xf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horizontal="center"/>
    </x:xf>
    <x:xf numFmtId="0" fontId="8" fillId="8" borderId="12" xfId="0" applyNumberFormat="1" applyFont="1" applyFill="1" applyBorder="1" applyAlignment="1">
      <x:alignment horizontal="center"/>
    </x:xf>
    <x:xf numFmtId="0" fontId="9" fillId="9" borderId="0" xfId="0" applyNumberFormat="1" applyFont="1" applyFill="1" applyBorder="1"/>
    <x:xf numFmtId="0" fontId="9" fillId="9" borderId="0" xfId="0" applyNumberFormat="1" applyFont="1" applyFill="1" applyBorder="1" applyAlignment="1">
      <x:alignment wrapText="1"/>
    </x:xf>
    <x:xf numFmtId="0" fontId="9" fillId="9" borderId="12" xfId="0" applyNumberFormat="1" applyFont="1" applyFill="1" applyBorder="1" applyAlignment="1">
      <x:alignment wrapText="1"/>
    </x:xf>
    <x:xf numFmtId="0" fontId="5" fillId="10" borderId="0" xfId="0" applyNumberFormat="1" applyFont="1" applyFill="1" applyBorder="1" applyAlignment="1">
      <x:alignment wrapText="1"/>
    </x:xf>
    <x:xf numFmtId="0" fontId="5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b8c69226e4994" /><Relationship Type="http://schemas.openxmlformats.org/officeDocument/2006/relationships/theme" Target="/xl/theme/theme1.xml" Id="R1a79673711784499" /><Relationship Type="http://schemas.openxmlformats.org/officeDocument/2006/relationships/sharedStrings" Target="/xl/sharedStrings.xml" Id="R0964b43bd4784a40" /><Relationship Type="http://schemas.openxmlformats.org/officeDocument/2006/relationships/worksheet" Target="/xl/worksheets/sheet1.xml" Id="Rabb28ca4ba274606" /><Relationship Type="http://schemas.openxmlformats.org/officeDocument/2006/relationships/worksheet" Target="/xl/worksheets/sheet2.xml" Id="Rd00a6f64d5ad466e" /><Relationship Type="http://schemas.openxmlformats.org/officeDocument/2006/relationships/worksheet" Target="/xl/worksheets/sheet3.xml" Id="R30abf69f424041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0" hidden="0" customWidth="1"/>
    <x:col min="2" max="2" width="38" hidden="0" customWidth="1"/>
    <x:col min="3" max="3" width="9" hidden="0" customWidth="1"/>
    <x:col min="4" max="4" width="31" hidden="0" customWidth="1"/>
    <x:col min="5" max="5" width="31" hidden="0" customWidth="1"/>
  </x:cols>
  <x:sheetData>
    <x:row r="1" ht="32" customHeight="1">
      <x:c r="A1" s="1" t="str">
        <x:v>3回目のデート後 相性確認シート</x:v>
      </x:c>
      <x:c r="B1" s="1"/>
      <x:c r="C1" s="1"/>
      <x:c r="D1" s="1"/>
      <x:c r="E1" s="1"/>
    </x:row>
    <x:row r="2" ht="34" customHeight="1">
      <x:c r="A2" s="3" t="str">
        <x:v>「好き・条件・安心」を別々に見ます。点数だけで交際を決めず、次に確かめることを整理してください。</x:v>
      </x:c>
      <x:c r="B2" s="3"/>
      <x:c r="C2" s="3"/>
      <x:c r="D2" s="3"/>
      <x:c r="E2" s="3"/>
    </x:row>
    <x:row r="3">
      <x:c r="A3" s="4"/>
      <x:c r="B3" s="4"/>
      <x:c r="C3" s="4"/>
      <x:c r="D3" s="4"/>
      <x:c r="E3" s="4"/>
    </x:row>
    <x:row r="5">
      <x:c r="A5" s="7" t="str">
        <x:v>軸</x:v>
      </x:c>
      <x:c r="B5" s="7" t="str">
        <x:v>平均</x:v>
      </x:c>
      <x:c r="C5" s="7" t="str">
        <x:v>未確認</x:v>
      </x:c>
      <x:c r="D5" s="7" t="str">
        <x:v>読み方</x:v>
      </x:c>
    </x:row>
    <x:row r="6">
      <x:c r="A6" s="10" t="str">
        <x:v>好き</x:v>
      </x:c>
      <x:c r="B6" s="37" t="str">
        <x:f>IF(COUNT(C12:C16)=0,"",AVERAGE(C12:C16))</x:f>
      </x:c>
      <x:c r="C6" s="32" t="n">
        <x:f>COUNTBLANK(C12:C16)</x:f>
        <x:v>5</x:v>
      </x:c>
      <x:c r="D6" s="40" t="str">
        <x:f>IF(C6&gt;0,"まだ確認したい項目あり",IF(B6&gt;=4,"好意が育っている",IF(B6&gt;=3,"もう少し会って確認","無理をしていないか確認")))</x:f>
        <x:v>まだ確認したい項目あり</x:v>
      </x:c>
    </x:row>
    <x:row r="7">
      <x:c r="A7" s="11" t="str">
        <x:v>条件</x:v>
      </x:c>
      <x:c r="B7" s="38" t="str">
        <x:f>IF(COUNT(C17:C21)=0,"",AVERAGE(C17:C21))</x:f>
      </x:c>
      <x:c r="C7" s="34" t="n">
        <x:f>COUNTBLANK(C17:C21)</x:f>
        <x:v>5</x:v>
      </x:c>
      <x:c r="D7" s="41" t="str">
        <x:f>IF(C7&gt;0,"まだ確認したい項目あり",IF(B7&gt;=4,"大きなずれは少ない",IF(B7&gt;=3,"優先条件を話す","生活設計のずれを確認")))</x:f>
        <x:v>まだ確認したい項目あり</x:v>
      </x:c>
    </x:row>
    <x:row r="8">
      <x:c r="A8" s="7" t="str">
        <x:v>安心</x:v>
      </x:c>
      <x:c r="B8" s="39" t="str">
        <x:f>IF(COUNT(C22:C26)=0,"",AVERAGE(C22:C26))</x:f>
      </x:c>
      <x:c r="C8" s="36" t="n">
        <x:f>COUNTBLANK(C22:C26)</x:f>
        <x:v>5</x:v>
      </x:c>
      <x:c r="D8" s="42" t="str">
        <x:f>IF(C8&gt;0,"まだ確認したい項目あり",IF(B8&gt;=4,"安心して話せている",IF(B8&gt;=3,"境界線への反応を確認","怖さや圧がないか優先確認")))</x:f>
        <x:v>まだ確認したい項目あり</x:v>
      </x:c>
    </x:row>
    <x:row r="10">
      <x:c r="A10" s="59" t="str">
        <x:v>軸</x:v>
      </x:c>
      <x:c r="B10" s="59" t="str">
        <x:v>確認項目</x:v>
      </x:c>
      <x:c r="C10" s="59" t="str">
        <x:v>1〜5</x:v>
      </x:c>
      <x:c r="D10" s="59" t="str">
        <x:v>分かった事実</x:v>
      </x:c>
      <x:c r="E10" s="59" t="str">
        <x:v>次に確認すること</x:v>
      </x:c>
    </x:row>
    <x:row r="11">
      <x:c r="A11" s="60"/>
      <x:c r="B11" s="60"/>
      <x:c r="C11" s="60"/>
      <x:c r="D11" s="60"/>
      <x:c r="E11" s="60"/>
    </x:row>
    <x:row r="12" ht="42" customHeight="1">
      <x:c r="A12" s="61" t="str">
        <x:v>好き</x:v>
      </x:c>
      <x:c r="B12" s="62" t="str">
        <x:v>また会いたいと思える</x:v>
      </x:c>
      <x:c r="C12" s="63"/>
      <x:c r="D12" s="64"/>
      <x:c r="E12" s="64"/>
    </x:row>
    <x:row r="13" ht="42" customHeight="1">
      <x:c r="A13" s="61" t="str">
        <x:v>好き</x:v>
      </x:c>
      <x:c r="B13" s="62" t="str">
        <x:v>会話中に自然に笑える</x:v>
      </x:c>
      <x:c r="C13" s="63"/>
      <x:c r="D13" s="64"/>
      <x:c r="E13" s="64"/>
    </x:row>
    <x:row r="14" ht="42" customHeight="1">
      <x:c r="A14" s="61" t="str">
        <x:v>好き</x:v>
      </x:c>
      <x:c r="B14" s="62" t="str">
        <x:v>相手への尊敬や関心がある</x:v>
      </x:c>
      <x:c r="C14" s="63"/>
      <x:c r="D14" s="64"/>
      <x:c r="E14" s="64"/>
    </x:row>
    <x:row r="15" ht="42" customHeight="1">
      <x:c r="A15" s="61" t="str">
        <x:v>好き</x:v>
      </x:c>
      <x:c r="B15" s="62" t="str">
        <x:v>一緒に過ごす時間を楽しみにできる</x:v>
      </x:c>
      <x:c r="C15" s="63"/>
      <x:c r="D15" s="64"/>
      <x:c r="E15" s="64"/>
    </x:row>
    <x:row r="16" ht="42" customHeight="1">
      <x:c r="A16" s="61" t="str">
        <x:v>好き</x:v>
      </x:c>
      <x:c r="B16" s="62" t="str">
        <x:v>距離感や触れ合いに無理がない</x:v>
      </x:c>
      <x:c r="C16" s="63"/>
      <x:c r="D16" s="64"/>
      <x:c r="E16" s="64"/>
    </x:row>
    <x:row r="17" ht="42" customHeight="1">
      <x:c r="A17" s="65" t="str">
        <x:v>条件</x:v>
      </x:c>
      <x:c r="B17" s="66" t="str">
        <x:v>結婚したい時期の温度差が小さい</x:v>
      </x:c>
      <x:c r="C17" s="63"/>
      <x:c r="D17" s="64"/>
      <x:c r="E17" s="64"/>
    </x:row>
    <x:row r="18" ht="42" customHeight="1">
      <x:c r="A18" s="65" t="str">
        <x:v>条件</x:v>
      </x:c>
      <x:c r="B18" s="66" t="str">
        <x:v>お金の使い方・貯め方を話せそう</x:v>
      </x:c>
      <x:c r="C18" s="63"/>
      <x:c r="D18" s="64"/>
      <x:c r="E18" s="64"/>
    </x:row>
    <x:row r="19" ht="42" customHeight="1">
      <x:c r="A19" s="65" t="str">
        <x:v>条件</x:v>
      </x:c>
      <x:c r="B19" s="66" t="str">
        <x:v>仕事の続け方を尊重し合えそう</x:v>
      </x:c>
      <x:c r="C19" s="63"/>
      <x:c r="D19" s="64"/>
      <x:c r="E19" s="64"/>
    </x:row>
    <x:row r="20" ht="42" customHeight="1">
      <x:c r="A20" s="65" t="str">
        <x:v>条件</x:v>
      </x:c>
      <x:c r="B20" s="66" t="str">
        <x:v>住む場所の希望をすり合わせられそう</x:v>
      </x:c>
      <x:c r="C20" s="63"/>
      <x:c r="D20" s="64"/>
      <x:c r="E20" s="64"/>
    </x:row>
    <x:row r="21" ht="42" customHeight="1">
      <x:c r="A21" s="65" t="str">
        <x:v>条件</x:v>
      </x:c>
      <x:c r="B21" s="66" t="str">
        <x:v>家事・子どもなど生活像を話せそう</x:v>
      </x:c>
      <x:c r="C21" s="63"/>
      <x:c r="D21" s="64"/>
      <x:c r="E21" s="64"/>
    </x:row>
    <x:row r="22" ht="42" customHeight="1">
      <x:c r="A22" s="67" t="str">
        <x:v>安心</x:v>
      </x:c>
      <x:c r="B22" s="68" t="str">
        <x:v>一緒にいて自分を作りすぎていない</x:v>
      </x:c>
      <x:c r="C22" s="63"/>
      <x:c r="D22" s="64"/>
      <x:c r="E22" s="64"/>
    </x:row>
    <x:row r="23" ht="42" customHeight="1">
      <x:c r="A23" s="67" t="str">
        <x:v>安心</x:v>
      </x:c>
      <x:c r="B23" s="68" t="str">
        <x:v>断ったときに意思を尊重してくれる</x:v>
      </x:c>
      <x:c r="C23" s="63"/>
      <x:c r="D23" s="64"/>
      <x:c r="E23" s="64"/>
    </x:row>
    <x:row r="24" ht="42" customHeight="1">
      <x:c r="A24" s="67" t="str">
        <x:v>安心</x:v>
      </x:c>
      <x:c r="B24" s="68" t="str">
        <x:v>意見が違っても話し合いができる</x:v>
      </x:c>
      <x:c r="C24" s="63"/>
      <x:c r="D24" s="64"/>
      <x:c r="E24" s="64"/>
    </x:row>
    <x:row r="25" ht="42" customHeight="1">
      <x:c r="A25" s="67" t="str">
        <x:v>安心</x:v>
      </x:c>
      <x:c r="B25" s="68" t="str">
        <x:v>急かす・威圧する・監視する様子がない</x:v>
      </x:c>
      <x:c r="C25" s="63"/>
      <x:c r="D25" s="64"/>
      <x:c r="E25" s="64"/>
    </x:row>
    <x:row r="26" ht="42" customHeight="1">
      <x:c r="A26" s="67" t="str">
        <x:v>安心</x:v>
      </x:c>
      <x:c r="B26" s="68" t="str">
        <x:v>自分の希望や不安を安心して言える</x:v>
      </x:c>
      <x:c r="C26" s="63"/>
      <x:c r="D26" s="64"/>
      <x:c r="E26" s="64"/>
    </x:row>
    <x:row r="28">
      <x:c r="A28" s="83" t="str">
        <x:v>点数の低さを他の軸で打ち消さないでください。特に「安心」で怖さ・圧・束縛を感じる場合は、4回目へ進むことより安全を優先し、信頼できる人や相談窓口へ話してください。</x:v>
      </x:c>
      <x:c r="B28" s="84"/>
      <x:c r="C28" s="84"/>
      <x:c r="D28" s="84"/>
      <x:c r="E28" s="85"/>
    </x:row>
    <x:row r="29">
      <x:c r="A29" s="86"/>
      <x:c r="B29" s="87"/>
      <x:c r="C29" s="87"/>
      <x:c r="D29" s="87"/>
      <x:c r="E29" s="88"/>
    </x:row>
  </x:sheetData>
  <x:mergeCells>
    <x:mergeCell ref="A1:E1"/>
    <x:mergeCell ref="A2:E2"/>
    <x:mergeCell ref="A28:E29"/>
  </x:mergeCells>
  <x:conditionalFormatting sqref="C12:C26">
    <x:cfRule type="colorScale" priority="1">
      <x:colorScale>
        <x:cfvo type="min"/>
        <x:cfvo type="percentile" val="50"/>
        <x:cfvo type="max"/>
        <x:color rgb="FFF2A6A6"/>
        <x:color rgb="FFFFE49A"/>
        <x:color rgb="FFA8D8C6"/>
      </x:colorScale>
    </x:cfRule>
  </x:conditionalFormatting>
  <x:dataValidations count="1">
    <x:dataValidation type="whole" operator="between" sqref="C12:C26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30" hidden="0" customWidth="1"/>
    <x:col min="3" max="3" width="30" hidden="0" customWidth="1"/>
    <x:col min="4" max="4" width="30" hidden="0" customWidth="1"/>
    <x:col min="5" max="5" width="23" hidden="0" customWidth="1"/>
  </x:cols>
  <x:sheetData>
    <x:row r="1" ht="32" customHeight="1">
      <x:c r="A1" s="1" t="str">
        <x:v>3回目のデート後 判断メモ</x:v>
      </x:c>
      <x:c r="B1" s="1"/>
      <x:c r="C1" s="1"/>
      <x:c r="D1" s="1"/>
      <x:c r="E1" s="1"/>
    </x:row>
    <x:row r="2" ht="28" customHeight="1">
      <x:c r="A2" s="3" t="str">
        <x:v>気持ちと事実を分けると、「まだ知らない不安」と「見過ごしたくない違和感」を整理しやすくなります。</x:v>
      </x:c>
      <x:c r="B2" s="3"/>
      <x:c r="C2" s="3"/>
      <x:c r="D2" s="3"/>
      <x:c r="E2" s="3"/>
    </x:row>
    <x:row r="3">
      <x:c r="A3" s="4"/>
      <x:c r="B3" s="4"/>
      <x:c r="C3" s="4"/>
      <x:c r="D3" s="4"/>
      <x:c r="E3" s="4"/>
    </x:row>
    <x:row r="5">
      <x:c r="A5" s="59" t="str">
        <x:v>確認テーマ</x:v>
      </x:c>
      <x:c r="B5" s="59" t="str">
        <x:v>観察した事実</x:v>
      </x:c>
      <x:c r="C5" s="59" t="str">
        <x:v>自分の気持ち</x:v>
      </x:c>
      <x:c r="D5" s="59" t="str">
        <x:v>次回聞く一言</x:v>
      </x:c>
      <x:c r="E5" s="59" t="str">
        <x:v>次の選択</x:v>
      </x:c>
    </x:row>
    <x:row r="6" ht="58" customHeight="1">
      <x:c r="A6" s="93" t="str">
        <x:v>無理をしていないか</x:v>
      </x:c>
      <x:c r="B6" s="64"/>
      <x:c r="C6" s="64"/>
      <x:c r="D6" s="64"/>
      <x:c r="E6" s="64"/>
    </x:row>
    <x:row r="7" ht="58" customHeight="1">
      <x:c r="A7" s="93" t="str">
        <x:v>断ったときの反応</x:v>
      </x:c>
      <x:c r="B7" s="64"/>
      <x:c r="C7" s="64"/>
      <x:c r="D7" s="64"/>
      <x:c r="E7" s="64"/>
    </x:row>
    <x:row r="8" ht="58" customHeight="1">
      <x:c r="A8" s="93" t="str">
        <x:v>お金・仕事・住む場所</x:v>
      </x:c>
      <x:c r="B8" s="64"/>
      <x:c r="C8" s="64"/>
      <x:c r="D8" s="64"/>
      <x:c r="E8" s="64"/>
    </x:row>
    <x:row r="9" ht="58" customHeight="1">
      <x:c r="A9" s="93" t="str">
        <x:v>意見が違うとき</x:v>
      </x:c>
      <x:c r="B9" s="64"/>
      <x:c r="C9" s="64"/>
      <x:c r="D9" s="64"/>
      <x:c r="E9" s="64"/>
    </x:row>
    <x:row r="10" ht="58" customHeight="1">
      <x:c r="A10" s="93" t="str">
        <x:v>結婚時期の温度差</x:v>
      </x:c>
      <x:c r="B10" s="64"/>
      <x:c r="C10" s="64"/>
      <x:c r="D10" s="64"/>
      <x:c r="E10" s="64"/>
    </x:row>
    <x:row r="11" ht="58" customHeight="1">
      <x:c r="A11" s="93" t="str">
        <x:v>不安と違和感</x:v>
      </x:c>
      <x:c r="B11" s="64"/>
      <x:c r="C11" s="64"/>
      <x:c r="D11" s="64"/>
      <x:c r="E11" s="64"/>
    </x:row>
    <x:row r="13">
      <x:c r="A13" s="98" t="str">
        <x:v>見分ける目安</x:v>
      </x:c>
      <x:c r="B13" s="98" t="str">
        <x:v>考え方</x:v>
      </x:c>
    </x:row>
    <x:row r="14" ht="46" customHeight="1">
      <x:c r="A14" s="99" t="str">
        <x:v>まだ知らない不安</x:v>
      </x:c>
      <x:c r="B14" s="100" t="str">
        <x:v>情報が少ないために想像が膨らんでいる状態。具体的な質問をして相手の反応を見る。</x:v>
      </x:c>
    </x:row>
    <x:row r="15" ht="46" customHeight="1">
      <x:c r="A15" s="99" t="str">
        <x:v>見過ごしたくない違和感</x:v>
      </x:c>
      <x:c r="B15" s="100" t="str">
        <x:v>NOを伝えたときの不機嫌・威圧、束縛、監視、話し合いの拒否など。自分を納得させて急いで進まない。</x:v>
      </x:c>
    </x:row>
    <x:row r="17">
      <x:c r="A17" s="114" t="str">
        <x:v>これは相手を採点するテストではありません。分からない項目が多いなら、結論を急がず4回目のデートで一つずつ確かめて構いません。怖さや安全上の不安があるときは、相手との話し合いだけで解決しようとしないでください。</x:v>
      </x:c>
      <x:c r="B17" s="115"/>
      <x:c r="C17" s="115"/>
      <x:c r="D17" s="115"/>
      <x:c r="E17" s="116"/>
    </x:row>
    <x:row r="18">
      <x:c r="A18" s="117"/>
      <x:c r="B18" s="118"/>
      <x:c r="C18" s="118"/>
      <x:c r="D18" s="118"/>
      <x:c r="E18" s="119"/>
    </x:row>
  </x:sheetData>
  <x:mergeCells>
    <x:mergeCell ref="A1:E1"/>
    <x:mergeCell ref="A2:E2"/>
    <x:mergeCell ref="A17:E18"/>
  </x:mergeCells>
  <x:dataValidations count="1">
    <x:dataValidation type="list" sqref="E6:E11">
      <x:formula1>"4回目で確認,もう少し考える,距離を置く,信頼できる人に相談"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72" hidden="0" customWidth="1"/>
  </x:cols>
  <x:sheetData>
    <x:row r="1" ht="32" customHeight="1">
      <x:c r="A1" s="1" t="str">
        <x:v>使い方と注意点</x:v>
      </x:c>
      <x:c r="B1" s="1"/>
    </x:row>
    <x:row r="3">
      <x:c r="A3" s="123" t="str">
        <x:v>手順</x:v>
      </x:c>
      <x:c r="B3" s="123" t="str">
        <x:v>内容</x:v>
      </x:c>
    </x:row>
    <x:row r="4" ht="40" customHeight="1">
      <x:c r="A4" s="124" t="str">
        <x:v>1</x:v>
      </x:c>
      <x:c r="B4" s="125" t="str">
        <x:v>3回目のデート後、記憶が新しいうちに1〜5を入力します。分からない項目は空欄で構いません。</x:v>
      </x:c>
    </x:row>
    <x:row r="5" ht="40" customHeight="1">
      <x:c r="A5" s="124" t="str">
        <x:v>2</x:v>
      </x:c>
      <x:c r="B5" s="125" t="str">
        <x:v>点数の理由を「分かった事実」に書き、想像や期待と分けます。</x:v>
      </x:c>
    </x:row>
    <x:row r="6" ht="40" customHeight="1">
      <x:c r="A6" s="124" t="str">
        <x:v>3</x:v>
      </x:c>
      <x:c r="B6" s="125" t="str">
        <x:v>空欄や迷った項目から、次回確認することを一つだけ選びます。</x:v>
      </x:c>
    </x:row>
    <x:row r="7" ht="40" customHeight="1">
      <x:c r="A7" s="124" t="str">
        <x:v>4</x:v>
      </x:c>
      <x:c r="B7" s="125" t="str">
        <x:v>好き・条件・安心は別々に見ます。総合点だけで続ける・やめるを決めません。</x:v>
      </x:c>
    </x:row>
    <x:row r="8" ht="40" customHeight="1">
      <x:c r="A8" s="124" t="str">
        <x:v>5</x:v>
      </x:c>
      <x:c r="B8" s="125" t="str">
        <x:v>入力後すぐ結論を出さず、一晩置いて判断メモを読み返します。</x:v>
      </x:c>
    </x:row>
    <x:row r="10">
      <x:c r="A10" s="98" t="str">
        <x:v>点数</x:v>
      </x:c>
      <x:c r="B10" s="98" t="str">
        <x:v>意味</x:v>
      </x:c>
    </x:row>
    <x:row r="11">
      <x:c r="A11" s="128" t="n">
        <x:v>1</x:v>
      </x:c>
      <x:c r="B11" s="60" t="str">
        <x:v>強く気になる・無理がある</x:v>
      </x:c>
    </x:row>
    <x:row r="12">
      <x:c r="A12" s="128" t="n">
        <x:v>2</x:v>
      </x:c>
      <x:c r="B12" s="60" t="str">
        <x:v>気になる点がある</x:v>
      </x:c>
    </x:row>
    <x:row r="13">
      <x:c r="A13" s="128" t="n">
        <x:v>3</x:v>
      </x:c>
      <x:c r="B13" s="60" t="str">
        <x:v>まだ分からない・どちらとも言えない</x:v>
      </x:c>
    </x:row>
    <x:row r="14">
      <x:c r="A14" s="128" t="n">
        <x:v>4</x:v>
      </x:c>
      <x:c r="B14" s="60" t="str">
        <x:v>おおむね安心・納得できる</x:v>
      </x:c>
    </x:row>
    <x:row r="15">
      <x:c r="A15" s="128" t="n">
        <x:v>5</x:v>
      </x:c>
      <x:c r="B15" s="60" t="str">
        <x:v>とても安心・自然に感じる</x:v>
      </x:c>
    </x:row>
    <x:row r="17">
      <x:c r="A17" s="123" t="str">
        <x:v>安全について</x:v>
      </x:c>
      <x:c r="B17" s="123" t="str">
        <x:v>公的な案内</x:v>
      </x:c>
    </x:row>
    <x:row r="18" ht="48" customHeight="1">
      <x:c r="A18" s="131" t="str">
        <x:v>判断の目安</x:v>
      </x:c>
      <x:c r="B18" s="125" t="str">
        <x:v>怒鳴る、無視、交友関係を制限する、行動や連絡を監視するなどは、内閣府が精神的な暴力の例として案内しています。</x:v>
      </x:c>
    </x:row>
    <x:row r="19" ht="48" customHeight="1">
      <x:c r="A19" s="131" t="str">
        <x:v>相談先</x:v>
      </x:c>
      <x:c r="B19" s="125" t="str">
        <x:v>DV相談ナビ：#8008（最寄りの配偶者暴力相談支援センターにつながります）</x:v>
      </x:c>
    </x:row>
    <x:row r="20" ht="48" customHeight="1">
      <x:c r="A20" s="131" t="str">
        <x:v>公式情報</x:v>
      </x:c>
      <x:c r="B20" s="125" t="str">
        <x:v>https://www.gender.go.jp/policy/no_violence/date_dv/victim.html
https://www.gender.go.jp/policy/no_violence/dv_navi/</x:v>
      </x:c>
    </x:row>
    <x:row r="22">
      <x:c r="A22" s="133" t="str">
        <x:v>本シートは医療・心理診断や結婚相手の合否判定ではありません。危険や恐怖を感じるときは、記録や点数より安全を優先してください。</x:v>
      </x:c>
      <x:c r="B22" s="133"/>
    </x:row>
    <x:row r="23">
      <x:c r="A23" s="133"/>
      <x:c r="B23" s="133"/>
    </x:row>
  </x:sheetData>
  <x:mergeCells>
    <x:mergeCell ref="A1:B1"/>
    <x:mergeCell ref="A22:B23"/>
  </x:mergeCells>
  <x:pageMargins left="0.7" right="0.7" top="0.75" bottom="0.75" header="0.3" footer="0.3"/>
</x:worksheet>
</file>